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iciaDellaMaestra\Downloads\"/>
    </mc:Choice>
  </mc:AlternateContent>
  <xr:revisionPtr revIDLastSave="0" documentId="13_ncr:1_{396AAC1A-93D4-4E87-8B5E-1EEBF7591C7E}" xr6:coauthVersionLast="47" xr6:coauthVersionMax="47" xr10:uidLastSave="{00000000-0000-0000-0000-000000000000}"/>
  <workbookProtection workbookAlgorithmName="SHA-512" workbookHashValue="hMfuWb21cCRA7PmbzIjjf4R5RgDVNGG42pbLjUtr+PUorNnAI5Mpm/vbSPDCxttAOLU+WnfmlRlJlYevtn2Rfw==" workbookSaltValue="zL0inIlUxFYAyuryGb9bTg==" workbookSpinCount="100000" lockStructure="1"/>
  <bookViews>
    <workbookView xWindow="22932" yWindow="-108" windowWidth="23256" windowHeight="13896" xr2:uid="{F589C0F7-1DCB-418F-884A-E7CB55D94B82}"/>
  </bookViews>
  <sheets>
    <sheet name="RC Strive—Assuré + Assurable" sheetId="1" r:id="rId1"/>
  </sheets>
  <definedNames>
    <definedName name="_xlnm.Print_Area" localSheetId="0">'RC Strive—Assuré + Assurable'!$A$1:$J$30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C19" i="1"/>
  <c r="H19" i="1" l="1"/>
  <c r="H21" i="1" l="1"/>
  <c r="H20" i="1" s="1"/>
  <c r="H23" i="1" s="1"/>
  <c r="G21" i="1"/>
  <c r="G20" i="1" s="1"/>
  <c r="G23" i="1" s="1"/>
  <c r="F21" i="1"/>
  <c r="F20" i="1" s="1"/>
  <c r="F23" i="1" s="1"/>
  <c r="E21" i="1"/>
  <c r="E20" i="1" s="1"/>
  <c r="E23" i="1" s="1"/>
  <c r="D21" i="1"/>
  <c r="D20" i="1" s="1"/>
  <c r="D23" i="1" s="1"/>
  <c r="C21" i="1"/>
  <c r="C20" i="1" l="1"/>
  <c r="C23" i="1" s="1"/>
  <c r="E22" i="1"/>
  <c r="F22" i="1"/>
  <c r="G22" i="1"/>
  <c r="H22" i="1"/>
  <c r="D22" i="1"/>
  <c r="C22" i="1" l="1"/>
</calcChain>
</file>

<file path=xl/sharedStrings.xml><?xml version="1.0" encoding="utf-8"?>
<sst xmlns="http://schemas.openxmlformats.org/spreadsheetml/2006/main" count="60" uniqueCount="58">
  <si>
    <r>
      <rPr>
        <sz val="11"/>
        <color theme="1"/>
        <rFont val="Avenir Next Demi Bold"/>
        <family val="2"/>
      </rPr>
      <t>Column 1</t>
    </r>
  </si>
  <si>
    <r>
      <rPr>
        <sz val="11"/>
        <color theme="1"/>
        <rFont val="Avenir Next Demi Bold"/>
        <family val="2"/>
      </rPr>
      <t>UEMUF</t>
    </r>
  </si>
  <si>
    <r>
      <rPr>
        <b/>
        <sz val="12"/>
        <rFont val="Avenir Next Demi Bold"/>
        <family val="2"/>
      </rPr>
      <t>TAUX D’INOCCUPATION — TABLEAU DES TAUX D’INOCCUPATION</t>
    </r>
  </si>
  <si>
    <r>
      <rPr>
        <sz val="11"/>
        <color theme="1"/>
        <rFont val="Avenir Next Demi Bold"/>
        <family val="2"/>
      </rPr>
      <t>App.</t>
    </r>
  </si>
  <si>
    <r>
      <rPr>
        <b/>
        <sz val="11"/>
        <color rgb="FF42617E"/>
        <rFont val="Avenir Next Demi Bold"/>
        <family val="2"/>
      </rPr>
      <t>Adresse</t>
    </r>
  </si>
  <si>
    <r>
      <rPr>
        <sz val="10"/>
        <color theme="1"/>
        <rFont val="Avenir Next Medium"/>
        <family val="2"/>
      </rPr>
      <t>1234 Street</t>
    </r>
  </si>
  <si>
    <r>
      <rPr>
        <sz val="10"/>
        <color theme="1"/>
        <rFont val="Avenir Next Medium"/>
        <family val="2"/>
      </rPr>
      <t>5678 Street</t>
    </r>
  </si>
  <si>
    <r>
      <rPr>
        <sz val="10"/>
        <color theme="1"/>
        <rFont val="Avenir Next Medium"/>
        <family val="2"/>
      </rPr>
      <t>123 First Ave</t>
    </r>
  </si>
  <si>
    <r>
      <rPr>
        <sz val="12"/>
        <color theme="2" tint="-0.499984740745262"/>
        <rFont val="Avenir Next Demi Bold"/>
        <family val="2"/>
      </rPr>
      <t>Column 1</t>
    </r>
  </si>
  <si>
    <r>
      <rPr>
        <sz val="12"/>
        <color theme="2" tint="-0.499984740745262"/>
        <rFont val="Avenir Next Demi Bold"/>
        <family val="2"/>
      </rPr>
      <t>Column 2</t>
    </r>
  </si>
  <si>
    <r>
      <rPr>
        <sz val="12"/>
        <color theme="1"/>
        <rFont val="Avenir Next Demi Bold"/>
        <family val="2"/>
      </rPr>
      <t>RANGÉE</t>
    </r>
  </si>
  <si>
    <r>
      <rPr>
        <b/>
        <sz val="11"/>
        <color rgb="FF42617E"/>
        <rFont val="Avenir Next Demi Bold"/>
        <family val="2"/>
      </rPr>
      <t>Ville</t>
    </r>
  </si>
  <si>
    <r>
      <rPr>
        <sz val="10"/>
        <color theme="1"/>
        <rFont val="Avenir Next Medium"/>
        <family val="2"/>
      </rPr>
      <t>Toronto</t>
    </r>
  </si>
  <si>
    <r>
      <rPr>
        <sz val="12"/>
        <color theme="1"/>
        <rFont val="Avenir Next Demi Bold"/>
        <family val="2"/>
      </rPr>
      <t>AUTRES</t>
    </r>
  </si>
  <si>
    <r>
      <rPr>
        <b/>
        <sz val="11"/>
        <color rgb="FF42617E"/>
        <rFont val="Avenir Next Demi Bold"/>
        <family val="2"/>
      </rPr>
      <t>Province</t>
    </r>
  </si>
  <si>
    <r>
      <rPr>
        <sz val="10"/>
        <color theme="1"/>
        <rFont val="Avenir Next Medium"/>
        <family val="2"/>
      </rPr>
      <t>Ontario</t>
    </r>
  </si>
  <si>
    <r>
      <rPr>
        <sz val="10"/>
        <color theme="1"/>
        <rFont val="Avenir Next Medium"/>
        <family val="2"/>
      </rPr>
      <t>Alberta</t>
    </r>
  </si>
  <si>
    <r>
      <rPr>
        <sz val="12"/>
        <rFont val="Avenir Next Demi Bold"/>
        <family val="2"/>
      </rPr>
      <t>Province</t>
    </r>
  </si>
  <si>
    <r>
      <rPr>
        <sz val="12"/>
        <rFont val="Avenir Next Demi Bold"/>
        <family val="2"/>
      </rPr>
      <t>Taux d’inoccupation</t>
    </r>
  </si>
  <si>
    <r>
      <rPr>
        <b/>
        <sz val="11"/>
        <color rgb="FF42617E"/>
        <rFont val="Avenir Next Demi Bold"/>
        <family val="2"/>
      </rPr>
      <t>Code postal</t>
    </r>
  </si>
  <si>
    <r>
      <rPr>
        <sz val="12"/>
        <rFont val="Avenir Next Demi Bold"/>
        <family val="2"/>
      </rPr>
      <t>Colombie-Britannique</t>
    </r>
  </si>
  <si>
    <r>
      <rPr>
        <b/>
        <sz val="11"/>
        <color rgb="FF42617E"/>
        <rFont val="Avenir Next Demi Bold"/>
        <family val="2"/>
      </rPr>
      <t xml:space="preserve">Type de logement </t>
    </r>
    <r>
      <rPr>
        <i/>
        <sz val="11"/>
        <color rgb="FF42617E"/>
        <rFont val="Avenir Next Medium"/>
        <family val="2"/>
      </rPr>
      <t>(maison unifamiliale, appartement, maison en rangée)</t>
    </r>
  </si>
  <si>
    <r>
      <rPr>
        <sz val="10"/>
        <color theme="1"/>
        <rFont val="Avenir Next Medium"/>
        <family val="2"/>
      </rPr>
      <t>Maison unifamiliale</t>
    </r>
  </si>
  <si>
    <r>
      <rPr>
        <sz val="12"/>
        <rFont val="Avenir Next Demi Bold"/>
        <family val="2"/>
      </rPr>
      <t>Alberta</t>
    </r>
  </si>
  <si>
    <r>
      <rPr>
        <b/>
        <sz val="11"/>
        <color rgb="FF42617E"/>
        <rFont val="Avenir Next Demi Bold"/>
        <family val="2"/>
      </rPr>
      <t>Nombre d’unités</t>
    </r>
  </si>
  <si>
    <r>
      <rPr>
        <sz val="12"/>
        <rFont val="Avenir Next Demi Bold"/>
        <family val="2"/>
      </rPr>
      <t>Saskatchewan</t>
    </r>
  </si>
  <si>
    <r>
      <rPr>
        <sz val="12"/>
        <rFont val="Avenir Next Demi Bold"/>
        <family val="2"/>
      </rPr>
      <t>Manitoba</t>
    </r>
  </si>
  <si>
    <r>
      <rPr>
        <b/>
        <sz val="11"/>
        <color rgb="FF42617E"/>
        <rFont val="Avenir Next Demi Bold"/>
        <family val="2"/>
      </rPr>
      <t>Loyer mensuel brut</t>
    </r>
  </si>
  <si>
    <r>
      <rPr>
        <sz val="12"/>
        <rFont val="Avenir Next Demi Bold"/>
        <family val="2"/>
      </rPr>
      <t>Ontario</t>
    </r>
  </si>
  <si>
    <r>
      <rPr>
        <b/>
        <sz val="11"/>
        <color rgb="FF42617E"/>
        <rFont val="Avenir Next Demi Bold"/>
        <family val="2"/>
      </rPr>
      <t xml:space="preserve">Autre loyer mensuel </t>
    </r>
    <r>
      <rPr>
        <i/>
        <sz val="11"/>
        <color rgb="FF42617E"/>
        <rFont val="Avenir Next Medium"/>
        <family val="2"/>
      </rPr>
      <t>(ex : stationnement)</t>
    </r>
  </si>
  <si>
    <r>
      <rPr>
        <sz val="12"/>
        <rFont val="Avenir Next Demi Bold"/>
        <family val="2"/>
      </rPr>
      <t>Québec</t>
    </r>
  </si>
  <si>
    <r>
      <rPr>
        <b/>
        <sz val="11"/>
        <color rgb="FF42617E"/>
        <rFont val="Avenir Next Demi Bold"/>
        <family val="2"/>
      </rPr>
      <t>Mensualité hypothécaire</t>
    </r>
  </si>
  <si>
    <r>
      <rPr>
        <sz val="12"/>
        <rFont val="Avenir Next Demi Bold"/>
        <family val="2"/>
      </rPr>
      <t>Nouvelle-Écosse</t>
    </r>
  </si>
  <si>
    <r>
      <rPr>
        <b/>
        <sz val="11"/>
        <color rgb="FF42617E"/>
        <rFont val="Avenir Next Demi Bold"/>
        <family val="2"/>
      </rPr>
      <t>Impôts fonciers mensuels</t>
    </r>
  </si>
  <si>
    <r>
      <rPr>
        <sz val="12"/>
        <rFont val="Avenir Next Demi Bold"/>
        <family val="2"/>
      </rPr>
      <t>Nouv.-Brunswick</t>
    </r>
  </si>
  <si>
    <r>
      <rPr>
        <b/>
        <sz val="11"/>
        <color rgb="FF42617E"/>
        <rFont val="Avenir Next Demi Bold"/>
        <family val="2"/>
      </rPr>
      <t xml:space="preserve">Frais de condo mensuels </t>
    </r>
    <r>
      <rPr>
        <i/>
        <sz val="11"/>
        <color rgb="FF42617E"/>
        <rFont val="Avenir Next Medium"/>
        <family val="2"/>
      </rPr>
      <t>(100</t>
    </r>
    <r>
      <rPr>
        <sz val="11"/>
        <color rgb="FF42617E"/>
        <rFont val="Avenir Next Medium"/>
        <family val="2"/>
      </rPr>
      <t> </t>
    </r>
    <r>
      <rPr>
        <i/>
        <sz val="11"/>
        <color rgb="FF42617E"/>
        <rFont val="Avenir Next Medium"/>
        <family val="2"/>
      </rPr>
      <t>% à utiliser)</t>
    </r>
  </si>
  <si>
    <r>
      <rPr>
        <sz val="12"/>
        <rFont val="Avenir Next Demi Bold"/>
        <family val="2"/>
      </rPr>
      <t>Î.-P.-É.</t>
    </r>
  </si>
  <si>
    <r>
      <rPr>
        <b/>
        <sz val="11"/>
        <color rgb="FF42617E"/>
        <rFont val="Avenir Next Demi Bold"/>
        <family val="2"/>
      </rPr>
      <t xml:space="preserve">Autres dépenses </t>
    </r>
    <r>
      <rPr>
        <i/>
        <sz val="11"/>
        <color rgb="FF42617E"/>
        <rFont val="Avenir Next Medium"/>
        <family val="2"/>
      </rPr>
      <t>(par exemple, chauffage)</t>
    </r>
  </si>
  <si>
    <r>
      <rPr>
        <sz val="12"/>
        <rFont val="Avenir Next Demi Bold"/>
        <family val="2"/>
      </rPr>
      <t>Terre-Neuve</t>
    </r>
  </si>
  <si>
    <r>
      <rPr>
        <b/>
        <sz val="11"/>
        <color rgb="FF42617E"/>
        <rFont val="Avenir Next Demi Bold"/>
        <family val="2"/>
      </rPr>
      <t xml:space="preserve">Entretien </t>
    </r>
    <r>
      <rPr>
        <i/>
        <sz val="11"/>
        <color rgb="FF42617E"/>
        <rFont val="Avenir Next Medium"/>
        <family val="2"/>
      </rPr>
      <t>(5 %)</t>
    </r>
  </si>
  <si>
    <r>
      <rPr>
        <b/>
        <sz val="11"/>
        <color rgb="FF42617E"/>
        <rFont val="Avenir Next Demi Bold"/>
        <family val="2"/>
      </rPr>
      <t>$ d’inoccupation</t>
    </r>
  </si>
  <si>
    <r>
      <rPr>
        <b/>
        <sz val="11"/>
        <color rgb="FF42617E"/>
        <rFont val="Avenir Next Demi Bold"/>
        <family val="2"/>
      </rPr>
      <t>Taux d’inoccupation en %</t>
    </r>
  </si>
  <si>
    <r>
      <rPr>
        <b/>
        <sz val="11"/>
        <color rgb="FF42617E"/>
        <rFont val="Avenir Next Demi Bold"/>
        <family val="2"/>
      </rPr>
      <t>Excédent/déficit</t>
    </r>
  </si>
  <si>
    <r>
      <rPr>
        <b/>
        <sz val="11"/>
        <color rgb="FF42617E"/>
        <rFont val="Avenir Next Demi Bold"/>
        <family val="2"/>
      </rPr>
      <t>RC</t>
    </r>
  </si>
  <si>
    <r>
      <rPr>
        <i/>
        <sz val="10"/>
        <color theme="1"/>
        <rFont val="Avenir Next Medium"/>
        <family val="2"/>
      </rPr>
      <t xml:space="preserve">Strive Capital se réserve le droit de modifier cette feuille de calcul à tout moment. Pour vous assurer que vous utilisez la version la plus récente, vous pouvez en faire la demande auprès de votre souscripteur attitré, sinon </t>
    </r>
  </si>
  <si>
    <r>
      <rPr>
        <i/>
        <sz val="10"/>
        <color theme="1"/>
        <rFont val="Avenir Next Medium"/>
        <family val="2"/>
      </rPr>
      <t>la version la plus récente est disponible sur notre site web (www.strivecapital.ca)</t>
    </r>
  </si>
  <si>
    <r>
      <rPr>
        <i/>
        <sz val="10"/>
        <color theme="1"/>
        <rFont val="Avenir Next Medium"/>
        <family val="2"/>
      </rPr>
      <t xml:space="preserve">Cette feuille de calcul est destinée à des fins d’illustration et le revenu locatif minimum nécessaire sera calculé par Strive Capital. Les chiffres réels peuvent changer en fonction de ce calcul.  </t>
    </r>
  </si>
  <si>
    <r>
      <rPr>
        <sz val="8"/>
        <color theme="1"/>
        <rFont val="Avenir Next Medium"/>
        <family val="2"/>
      </rPr>
      <t>Strive Capital</t>
    </r>
  </si>
  <si>
    <r>
      <rPr>
        <sz val="8"/>
        <color theme="1"/>
        <rFont val="Avenir Next Medium"/>
        <family val="2"/>
      </rPr>
      <t>Permis ARSF n° 13322</t>
    </r>
  </si>
  <si>
    <t>Calgary</t>
  </si>
  <si>
    <t>FEUILLE DE CALCUL DES IMMEUBLES LOCATIFS 
ASSURÉS/ASSURABLES</t>
  </si>
  <si>
    <t>Propriete n° 1</t>
  </si>
  <si>
    <t>Propriete n° 2</t>
  </si>
  <si>
    <t>Propriete n° 3</t>
  </si>
  <si>
    <t>Propriete n° 4</t>
  </si>
  <si>
    <t>Propriete n° 5</t>
  </si>
  <si>
    <t>Propriete n° 6</t>
  </si>
  <si>
    <t>Feuille de calcul d’immeuble locatif 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</si>
</sst>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2617E"/>
      <name val="Avenir Next Demi Bold"/>
      <family val="2"/>
    </font>
    <font>
      <sz val="11"/>
      <color theme="1"/>
      <name val="Avenir Next Demi Bold"/>
      <family val="2"/>
    </font>
    <font>
      <sz val="11"/>
      <color theme="6"/>
      <name val="Avenir Next Demi Bold"/>
      <family val="2"/>
    </font>
    <font>
      <sz val="12"/>
      <color theme="1"/>
      <name val="Avenir Next Demi Bold"/>
      <family val="2"/>
    </font>
    <font>
      <sz val="12"/>
      <color theme="6"/>
      <name val="Avenir Next Demi Bold"/>
      <family val="2"/>
    </font>
    <font>
      <b/>
      <sz val="12"/>
      <name val="Avenir Next Demi Bold"/>
      <family val="2"/>
    </font>
    <font>
      <sz val="12"/>
      <color theme="0"/>
      <name val="Avenir Next Demi Bold"/>
      <family val="2"/>
    </font>
    <font>
      <sz val="12"/>
      <color theme="2" tint="-0.499984740745262"/>
      <name val="Avenir Next Demi Bold"/>
      <family val="2"/>
    </font>
    <font>
      <sz val="12"/>
      <name val="Avenir Next Demi Bold"/>
      <family val="2"/>
    </font>
    <font>
      <b/>
      <sz val="12"/>
      <color theme="1"/>
      <name val="Avenir Next Demi Bold"/>
      <family val="2"/>
    </font>
    <font>
      <b/>
      <sz val="11"/>
      <color theme="1"/>
      <name val="Avenir Next Demi Bold"/>
      <family val="2"/>
    </font>
    <font>
      <b/>
      <sz val="14"/>
      <color theme="1"/>
      <name val="Avenir Next Demi Bold"/>
      <family val="2"/>
    </font>
    <font>
      <b/>
      <sz val="11"/>
      <color rgb="FF42617E"/>
      <name val="Avenir Next Demi Bold"/>
      <family val="2"/>
    </font>
    <font>
      <i/>
      <sz val="10"/>
      <color theme="1"/>
      <name val="Avenir Next Medium"/>
      <family val="2"/>
    </font>
    <font>
      <sz val="10"/>
      <color theme="1"/>
      <name val="Avenir Next Medium"/>
      <family val="2"/>
    </font>
    <font>
      <sz val="8"/>
      <color theme="1"/>
      <name val="Avenir Next Medium"/>
      <family val="2"/>
    </font>
    <font>
      <i/>
      <sz val="11"/>
      <color rgb="FF42617E"/>
      <name val="Avenir Next Medium"/>
      <family val="2"/>
    </font>
    <font>
      <sz val="8"/>
      <name val="Calibri"/>
      <family val="2"/>
      <scheme val="minor"/>
    </font>
    <font>
      <sz val="11"/>
      <color rgb="FF42617E"/>
      <name val="Avenir Next Medium"/>
      <family val="2"/>
    </font>
    <font>
      <b/>
      <sz val="22"/>
      <color rgb="FF42617E"/>
      <name val="Avenir Next Demi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C714"/>
        <bgColor indexed="64"/>
      </patternFill>
    </fill>
    <fill>
      <patternFill patternType="solid">
        <fgColor rgb="FFF6DC7B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42617E"/>
      </left>
      <right style="thin">
        <color rgb="FF42617E"/>
      </right>
      <top style="thin">
        <color rgb="FF42617E"/>
      </top>
      <bottom style="thin">
        <color rgb="FF42617E"/>
      </bottom>
      <diagonal/>
    </border>
    <border>
      <left style="thin">
        <color rgb="FF42617E"/>
      </left>
      <right style="thin">
        <color rgb="FF42617E"/>
      </right>
      <top style="thin">
        <color rgb="FF42617E"/>
      </top>
      <bottom style="hair">
        <color rgb="FF42617E"/>
      </bottom>
      <diagonal/>
    </border>
    <border>
      <left style="thin">
        <color rgb="FF42617E"/>
      </left>
      <right style="thin">
        <color rgb="FF42617E"/>
      </right>
      <top style="hair">
        <color rgb="FF42617E"/>
      </top>
      <bottom style="hair">
        <color rgb="FF42617E"/>
      </bottom>
      <diagonal/>
    </border>
    <border>
      <left style="thin">
        <color rgb="FF42617E"/>
      </left>
      <right style="thin">
        <color rgb="FF42617E"/>
      </right>
      <top style="hair">
        <color rgb="FF42617E"/>
      </top>
      <bottom/>
      <diagonal/>
    </border>
    <border>
      <left style="thin">
        <color rgb="FF42617E"/>
      </left>
      <right style="thin">
        <color rgb="FF42617E"/>
      </right>
      <top style="hair">
        <color rgb="FF42617E"/>
      </top>
      <bottom style="thin">
        <color rgb="FF42617E"/>
      </bottom>
      <diagonal/>
    </border>
    <border>
      <left style="thin">
        <color rgb="FF42617E"/>
      </left>
      <right style="thin">
        <color rgb="FF42617E"/>
      </right>
      <top/>
      <bottom style="hair">
        <color rgb="FF42617E"/>
      </bottom>
      <diagonal/>
    </border>
    <border>
      <left/>
      <right style="thin">
        <color rgb="FF42617E"/>
      </right>
      <top/>
      <bottom style="hair">
        <color rgb="FF42617E"/>
      </bottom>
      <diagonal/>
    </border>
    <border>
      <left/>
      <right style="thin">
        <color rgb="FF42617E"/>
      </right>
      <top style="hair">
        <color rgb="FF42617E"/>
      </top>
      <bottom style="hair">
        <color rgb="FF42617E"/>
      </bottom>
      <diagonal/>
    </border>
    <border>
      <left/>
      <right style="thin">
        <color rgb="FF42617E"/>
      </right>
      <top style="hair">
        <color rgb="FF42617E"/>
      </top>
      <bottom/>
      <diagonal/>
    </border>
    <border>
      <left/>
      <right style="thin">
        <color rgb="FF42617E"/>
      </right>
      <top style="thin">
        <color rgb="FF42617E"/>
      </top>
      <bottom style="hair">
        <color rgb="FF42617E"/>
      </bottom>
      <diagonal/>
    </border>
    <border>
      <left/>
      <right style="thin">
        <color rgb="FF42617E"/>
      </right>
      <top style="hair">
        <color rgb="FF42617E"/>
      </top>
      <bottom style="thin">
        <color rgb="FF42617E"/>
      </bottom>
      <diagonal/>
    </border>
    <border>
      <left/>
      <right style="thin">
        <color rgb="FF42617E"/>
      </right>
      <top style="thin">
        <color rgb="FF42617E"/>
      </top>
      <bottom style="thin">
        <color rgb="FF42617E"/>
      </bottom>
      <diagonal/>
    </border>
    <border>
      <left style="thin">
        <color rgb="FF42617E"/>
      </left>
      <right/>
      <top style="thin">
        <color rgb="FF42617E"/>
      </top>
      <bottom style="hair">
        <color rgb="FF42617E"/>
      </bottom>
      <diagonal/>
    </border>
    <border>
      <left style="thin">
        <color rgb="FF42617E"/>
      </left>
      <right/>
      <top style="hair">
        <color rgb="FF42617E"/>
      </top>
      <bottom style="hair">
        <color rgb="FF42617E"/>
      </bottom>
      <diagonal/>
    </border>
    <border>
      <left style="thin">
        <color rgb="FF42617E"/>
      </left>
      <right/>
      <top style="hair">
        <color rgb="FF42617E"/>
      </top>
      <bottom style="thin">
        <color rgb="FF42617E"/>
      </bottom>
      <diagonal/>
    </border>
    <border>
      <left style="thin">
        <color rgb="FF42617E"/>
      </left>
      <right/>
      <top style="hair">
        <color rgb="FF42617E"/>
      </top>
      <bottom/>
      <diagonal/>
    </border>
    <border>
      <left style="thin">
        <color rgb="FF42617E"/>
      </left>
      <right/>
      <top/>
      <bottom style="hair">
        <color rgb="FF42617E"/>
      </bottom>
      <diagonal/>
    </border>
    <border>
      <left style="thin">
        <color rgb="FF42617E"/>
      </left>
      <right/>
      <top style="thin">
        <color rgb="FF42617E"/>
      </top>
      <bottom/>
      <diagonal/>
    </border>
    <border>
      <left/>
      <right style="thin">
        <color rgb="FF42617E"/>
      </right>
      <top style="thin">
        <color rgb="FF42617E"/>
      </top>
      <bottom/>
      <diagonal/>
    </border>
    <border>
      <left style="thin">
        <color rgb="FF42617E"/>
      </left>
      <right style="thin">
        <color rgb="FF42617E"/>
      </right>
      <top style="thin">
        <color rgb="FF42617E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/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5" fillId="0" borderId="0" xfId="0" applyFont="1"/>
    <xf numFmtId="0" fontId="8" fillId="2" borderId="0" xfId="0" applyFont="1" applyFill="1" applyProtection="1">
      <protection hidden="1"/>
    </xf>
    <xf numFmtId="0" fontId="9" fillId="3" borderId="3" xfId="0" applyFont="1" applyFill="1" applyBorder="1" applyProtection="1">
      <protection hidden="1"/>
    </xf>
    <xf numFmtId="0" fontId="9" fillId="3" borderId="4" xfId="0" applyFont="1" applyFill="1" applyBorder="1" applyProtection="1">
      <protection hidden="1"/>
    </xf>
    <xf numFmtId="0" fontId="10" fillId="3" borderId="3" xfId="0" applyFont="1" applyFill="1" applyBorder="1" applyProtection="1">
      <protection hidden="1"/>
    </xf>
    <xf numFmtId="10" fontId="10" fillId="3" borderId="4" xfId="1" applyNumberFormat="1" applyFont="1" applyFill="1" applyBorder="1" applyProtection="1">
      <protection hidden="1"/>
    </xf>
    <xf numFmtId="0" fontId="10" fillId="2" borderId="3" xfId="0" applyFont="1" applyFill="1" applyBorder="1" applyProtection="1">
      <protection hidden="1"/>
    </xf>
    <xf numFmtId="0" fontId="10" fillId="2" borderId="4" xfId="0" applyFont="1" applyFill="1" applyBorder="1" applyAlignment="1" applyProtection="1">
      <alignment horizontal="right"/>
      <protection hidden="1"/>
    </xf>
    <xf numFmtId="10" fontId="10" fillId="2" borderId="4" xfId="1" applyNumberFormat="1" applyFont="1" applyFill="1" applyBorder="1" applyProtection="1">
      <protection hidden="1"/>
    </xf>
    <xf numFmtId="0" fontId="10" fillId="2" borderId="5" xfId="0" applyFont="1" applyFill="1" applyBorder="1" applyProtection="1">
      <protection hidden="1"/>
    </xf>
    <xf numFmtId="10" fontId="10" fillId="2" borderId="6" xfId="1" applyNumberFormat="1" applyFont="1" applyFill="1" applyBorder="1" applyProtection="1">
      <protection hidden="1"/>
    </xf>
    <xf numFmtId="10" fontId="5" fillId="0" borderId="0" xfId="1" applyNumberFormat="1" applyFont="1" applyBorder="1" applyProtection="1"/>
    <xf numFmtId="0" fontId="12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2" fillId="6" borderId="7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right" wrapText="1"/>
      <protection locked="0"/>
    </xf>
    <xf numFmtId="0" fontId="16" fillId="0" borderId="9" xfId="0" applyFont="1" applyBorder="1" applyAlignment="1" applyProtection="1">
      <alignment horizontal="right"/>
      <protection locked="0"/>
    </xf>
    <xf numFmtId="44" fontId="16" fillId="0" borderId="9" xfId="2" applyFont="1" applyBorder="1" applyProtection="1">
      <protection locked="0"/>
    </xf>
    <xf numFmtId="44" fontId="16" fillId="4" borderId="9" xfId="2" applyFont="1" applyFill="1" applyBorder="1" applyProtection="1">
      <protection hidden="1"/>
    </xf>
    <xf numFmtId="44" fontId="16" fillId="4" borderId="9" xfId="2" applyFont="1" applyFill="1" applyBorder="1" applyProtection="1"/>
    <xf numFmtId="10" fontId="16" fillId="4" borderId="9" xfId="1" applyNumberFormat="1" applyFont="1" applyFill="1" applyBorder="1" applyProtection="1"/>
    <xf numFmtId="10" fontId="16" fillId="4" borderId="11" xfId="1" applyNumberFormat="1" applyFont="1" applyFill="1" applyBorder="1" applyProtection="1"/>
    <xf numFmtId="0" fontId="16" fillId="0" borderId="13" xfId="0" applyFont="1" applyBorder="1" applyAlignment="1" applyProtection="1">
      <alignment horizontal="right" wrapText="1"/>
      <protection locked="0"/>
    </xf>
    <xf numFmtId="0" fontId="16" fillId="0" borderId="14" xfId="0" applyFont="1" applyBorder="1" applyAlignment="1" applyProtection="1">
      <alignment horizontal="right"/>
      <protection locked="0"/>
    </xf>
    <xf numFmtId="44" fontId="16" fillId="0" borderId="14" xfId="2" applyFont="1" applyBorder="1" applyProtection="1">
      <protection locked="0"/>
    </xf>
    <xf numFmtId="44" fontId="16" fillId="4" borderId="14" xfId="2" applyFont="1" applyFill="1" applyBorder="1" applyProtection="1">
      <protection hidden="1"/>
    </xf>
    <xf numFmtId="44" fontId="16" fillId="4" borderId="14" xfId="2" applyFont="1" applyFill="1" applyBorder="1" applyProtection="1"/>
    <xf numFmtId="10" fontId="16" fillId="4" borderId="14" xfId="1" applyNumberFormat="1" applyFont="1" applyFill="1" applyBorder="1" applyProtection="1"/>
    <xf numFmtId="10" fontId="16" fillId="4" borderId="17" xfId="1" applyNumberFormat="1" applyFont="1" applyFill="1" applyBorder="1" applyProtection="1"/>
    <xf numFmtId="0" fontId="16" fillId="0" borderId="8" xfId="0" applyFont="1" applyBorder="1" applyAlignment="1" applyProtection="1">
      <alignment horizontal="right" wrapText="1"/>
      <protection locked="0"/>
    </xf>
    <xf numFmtId="0" fontId="2" fillId="6" borderId="18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hidden="1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7" fillId="0" borderId="0" xfId="0" applyNumberFormat="1" applyFont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10" xfId="0" applyFont="1" applyBorder="1" applyProtection="1">
      <protection locked="0"/>
    </xf>
    <xf numFmtId="0" fontId="16" fillId="0" borderId="15" xfId="0" applyFont="1" applyBorder="1" applyProtection="1">
      <protection locked="0"/>
    </xf>
    <xf numFmtId="44" fontId="16" fillId="0" borderId="12" xfId="2" applyFont="1" applyBorder="1" applyProtection="1">
      <protection locked="0"/>
    </xf>
    <xf numFmtId="44" fontId="16" fillId="0" borderId="13" xfId="2" applyFont="1" applyBorder="1" applyProtection="1">
      <protection locked="0"/>
    </xf>
    <xf numFmtId="0" fontId="16" fillId="0" borderId="26" xfId="0" applyFont="1" applyBorder="1" applyProtection="1">
      <protection hidden="1"/>
    </xf>
    <xf numFmtId="0" fontId="16" fillId="0" borderId="25" xfId="0" applyFont="1" applyBorder="1" applyProtection="1">
      <protection hidden="1"/>
    </xf>
    <xf numFmtId="0" fontId="14" fillId="0" borderId="20" xfId="0" applyFont="1" applyBorder="1" applyAlignment="1" applyProtection="1">
      <alignment horizontal="left" wrapText="1"/>
      <protection hidden="1"/>
    </xf>
    <xf numFmtId="0" fontId="14" fillId="0" borderId="14" xfId="0" applyFont="1" applyBorder="1" applyAlignment="1" applyProtection="1">
      <alignment horizontal="left" wrapText="1"/>
      <protection hidden="1"/>
    </xf>
    <xf numFmtId="0" fontId="14" fillId="0" borderId="20" xfId="0" applyFont="1" applyBorder="1" applyAlignment="1" applyProtection="1">
      <alignment horizontal="left"/>
      <protection hidden="1"/>
    </xf>
    <xf numFmtId="0" fontId="14" fillId="0" borderId="14" xfId="0" applyFont="1" applyBorder="1" applyAlignment="1" applyProtection="1">
      <alignment horizontal="left"/>
      <protection hidden="1"/>
    </xf>
    <xf numFmtId="0" fontId="14" fillId="0" borderId="22" xfId="0" applyFont="1" applyBorder="1" applyAlignment="1" applyProtection="1">
      <alignment horizontal="left"/>
      <protection hidden="1"/>
    </xf>
    <xf numFmtId="0" fontId="14" fillId="0" borderId="15" xfId="0" applyFont="1" applyBorder="1" applyAlignment="1" applyProtection="1">
      <alignment horizontal="left"/>
      <protection hidden="1"/>
    </xf>
    <xf numFmtId="0" fontId="14" fillId="0" borderId="23" xfId="0" applyFont="1" applyBorder="1" applyAlignment="1" applyProtection="1">
      <alignment horizontal="left"/>
      <protection hidden="1"/>
    </xf>
    <xf numFmtId="0" fontId="14" fillId="0" borderId="13" xfId="0" applyFont="1" applyBorder="1" applyAlignment="1" applyProtection="1">
      <alignment horizontal="left"/>
      <protection hidden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14" fillId="0" borderId="19" xfId="0" applyFont="1" applyBorder="1" applyAlignment="1" applyProtection="1">
      <alignment horizontal="left"/>
      <protection hidden="1"/>
    </xf>
    <xf numFmtId="0" fontId="14" fillId="0" borderId="16" xfId="0" applyFont="1" applyBorder="1" applyAlignment="1" applyProtection="1">
      <alignment horizontal="left"/>
      <protection hidden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4" fillId="0" borderId="21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 wrapText="1"/>
      <protection hidden="1"/>
    </xf>
  </cellXfs>
  <cellStyles count="3">
    <cellStyle name="Currency" xfId="2" builtinId="4"/>
    <cellStyle name="Normal" xfId="0" builtinId="0"/>
    <cellStyle name="Percent" xfId="1" builtinId="5"/>
  </cellStyles>
  <dxfs count="7">
    <dxf>
      <font>
        <strike val="0"/>
        <outline val="0"/>
        <shadow val="0"/>
        <u val="none"/>
        <vertAlign val="baseline"/>
        <name val="Avenir Next Demi Bold"/>
        <family val="2"/>
        <scheme val="none"/>
      </font>
    </dxf>
    <dxf>
      <font>
        <strike val="0"/>
        <outline val="0"/>
        <shadow val="0"/>
        <u val="none"/>
        <vertAlign val="baseline"/>
        <name val="Avenir Next Demi Bol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Demi Bold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venir Next Demi Bold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color auto="1"/>
        <name val="Avenir Next Demi Bold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color auto="1"/>
        <name val="Avenir Next Demi Bold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color theme="2" tint="-0.499984740745262"/>
        <name val="Avenir Next Demi Bold"/>
        <family val="2"/>
        <scheme val="none"/>
      </font>
      <fill>
        <patternFill patternType="solid">
          <fgColor indexed="64"/>
          <bgColor theme="0"/>
        </patternFill>
      </fill>
      <protection locked="1" hidden="1"/>
    </dxf>
  </dxfs>
  <tableStyles count="0" defaultTableStyle="TableStyleMedium2" defaultPivotStyle="PivotStyleLight16"/>
  <colors>
    <mruColors>
      <color rgb="FF6F90A3"/>
      <color rgb="FF42617E"/>
      <color rgb="FFF6DC7B"/>
      <color rgb="FFF6C714"/>
      <color rgb="FFF6D559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1211664</xdr:colOff>
      <xdr:row>0</xdr:row>
      <xdr:rowOff>66676</xdr:rowOff>
    </xdr:from>
    <xdr:to>
      <xdr:col>8</xdr:col>
      <xdr:colOff>38100</xdr:colOff>
      <xdr:row>2</xdr:row>
      <xdr:rowOff>161926</xdr:rowOff>
    </xdr:to>
    <xdr:pic>
      <xdr:nvPicPr>
        <xdr:cNvPr id="6" name="70DDC502-5959-4CE2-ABCF-4D2F556E173D">
          <a:extLst>
            <a:ext uri="{FF2B5EF4-FFF2-40B4-BE49-F238E27FC236}">
              <a16:creationId xmlns:a16="http://schemas.microsoft.com/office/drawing/2014/main" id="{DE04F9A0-169F-4924-8865-746749B6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7889" y="66676"/>
          <a:ext cx="160773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27</xdr:row>
      <xdr:rowOff>28574</xdr:rowOff>
    </xdr:from>
    <xdr:to>
      <xdr:col>1</xdr:col>
      <xdr:colOff>0</xdr:colOff>
      <xdr:row>29</xdr:row>
      <xdr:rowOff>123824</xdr:rowOff>
    </xdr:to>
    <xdr:pic>
      <xdr:nvPicPr>
        <xdr:cNvPr id="8" name="7BBAD980-8010-4459-B8EE-20F33436D99E">
          <a:extLst>
            <a:ext uri="{FF2B5EF4-FFF2-40B4-BE49-F238E27FC236}">
              <a16:creationId xmlns:a16="http://schemas.microsoft.com/office/drawing/2014/main" id="{4BC47A55-0A05-4895-A95D-48E9E3EF9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24574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B9A450-2EC6-0748-9E66-07D7C5FF84F7}" name="VR" displayName="VR" ref="L6:M18" totalsRowShown="0" headerRowDxfId="6" dataDxfId="5">
  <autoFilter ref="L6:M18" xr:uid="{9C25DEB8-0C95-DC4E-8948-82D8567CC97E}"/>
  <tableColumns count="2">
    <tableColumn id="1" xr3:uid="{C0B98B40-73D5-1C4A-9E88-CD0CB6F70762}" name="Column 1" dataDxfId="4"/>
    <tableColumn id="2" xr3:uid="{62FE53B1-36A1-F147-96A4-B78EEB8F3184}" name="Column 2" dataDxfId="3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83B73B-4753-4205-B6C4-EF18266DC6D4}" name="Table2" displayName="Table2" ref="U3:U7" totalsRowShown="0" headerRowDxfId="2" dataDxfId="1">
  <autoFilter ref="U3:U7" xr:uid="{0483B73B-4753-4205-B6C4-EF18266DC6D4}"/>
  <tableColumns count="1">
    <tableColumn id="1" xr3:uid="{E5A3A829-12F1-451F-9148-C342FF2CD535}" name="Column 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989D-A270-4F69-AC4F-2D7EA398CEE5}">
  <sheetPr codeName="Sheet1">
    <pageSetUpPr fitToPage="1"/>
  </sheetPr>
  <dimension ref="A1:U30"/>
  <sheetViews>
    <sheetView showGridLines="0" tabSelected="1" topLeftCell="A15" zoomScaleNormal="100" workbookViewId="0">
      <selection activeCell="G10" sqref="G10"/>
    </sheetView>
  </sheetViews>
  <sheetFormatPr defaultColWidth="8.7109375" defaultRowHeight="19.899999999999999" customHeight="1"/>
  <cols>
    <col min="1" max="1" width="5.7109375" style="44" customWidth="1"/>
    <col min="2" max="2" width="34.42578125" style="44" bestFit="1" customWidth="1"/>
    <col min="3" max="8" width="20.7109375" style="1" customWidth="1"/>
    <col min="9" max="9" width="2" style="2" customWidth="1"/>
    <col min="10" max="10" width="8.7109375" style="2" customWidth="1"/>
    <col min="11" max="11" width="43.140625" style="2" customWidth="1"/>
    <col min="12" max="12" width="19.140625" style="2" customWidth="1"/>
    <col min="13" max="13" width="14.7109375" style="2" bestFit="1" customWidth="1"/>
    <col min="14" max="14" width="14.28515625" style="1" customWidth="1"/>
    <col min="15" max="19" width="8.7109375" style="1"/>
    <col min="20" max="20" width="8.42578125" style="1" customWidth="1"/>
    <col min="21" max="21" width="10.42578125" style="1" hidden="1" customWidth="1"/>
    <col min="22" max="16384" width="8.7109375" style="1"/>
  </cols>
  <sheetData>
    <row r="1" spans="1:21" ht="9" customHeight="1"/>
    <row r="2" spans="1:21" ht="19.899999999999999" customHeight="1">
      <c r="A2" s="78" t="s">
        <v>50</v>
      </c>
      <c r="B2" s="77"/>
      <c r="C2" s="77"/>
      <c r="D2" s="77"/>
      <c r="E2" s="77"/>
      <c r="F2" s="77"/>
      <c r="G2" s="77"/>
      <c r="H2" s="77"/>
    </row>
    <row r="3" spans="1:21" ht="30" customHeight="1">
      <c r="A3" s="77"/>
      <c r="B3" s="77"/>
      <c r="C3" s="77"/>
      <c r="D3" s="77"/>
      <c r="E3" s="77"/>
      <c r="F3" s="77"/>
      <c r="G3" s="77"/>
      <c r="H3" s="77"/>
      <c r="U3" s="1" t="s">
        <v>0</v>
      </c>
    </row>
    <row r="4" spans="1:21" ht="7.15" customHeight="1" thickBot="1">
      <c r="A4" s="77"/>
      <c r="B4" s="77"/>
      <c r="C4" s="77"/>
      <c r="D4" s="77"/>
      <c r="E4" s="77"/>
      <c r="F4" s="77"/>
      <c r="G4" s="77"/>
      <c r="H4" s="77"/>
      <c r="K4" s="3"/>
      <c r="L4" s="3"/>
      <c r="M4" s="3"/>
      <c r="N4" s="4"/>
      <c r="U4" s="1" t="s">
        <v>1</v>
      </c>
    </row>
    <row r="5" spans="1:21" s="8" customFormat="1" ht="19.899999999999999" customHeight="1">
      <c r="A5" s="48"/>
      <c r="B5" s="45"/>
      <c r="C5" s="27" t="s">
        <v>51</v>
      </c>
      <c r="D5" s="26" t="s">
        <v>52</v>
      </c>
      <c r="E5" s="27" t="s">
        <v>53</v>
      </c>
      <c r="F5" s="26" t="s">
        <v>54</v>
      </c>
      <c r="G5" s="27" t="s">
        <v>55</v>
      </c>
      <c r="H5" s="43" t="s">
        <v>56</v>
      </c>
      <c r="I5" s="5"/>
      <c r="J5" s="5"/>
      <c r="K5" s="6"/>
      <c r="L5" s="69" t="s">
        <v>2</v>
      </c>
      <c r="M5" s="70"/>
      <c r="N5" s="7"/>
      <c r="U5" s="1" t="s">
        <v>3</v>
      </c>
    </row>
    <row r="6" spans="1:21" s="8" customFormat="1" ht="19.899999999999999" customHeight="1">
      <c r="A6" s="71" t="s">
        <v>4</v>
      </c>
      <c r="B6" s="72"/>
      <c r="C6" s="28" t="s">
        <v>5</v>
      </c>
      <c r="D6" s="28" t="s">
        <v>6</v>
      </c>
      <c r="E6" s="42" t="s">
        <v>7</v>
      </c>
      <c r="F6" s="28"/>
      <c r="G6" s="28"/>
      <c r="H6" s="35"/>
      <c r="I6" s="9"/>
      <c r="J6" s="9"/>
      <c r="K6" s="9"/>
      <c r="L6" s="10" t="s">
        <v>8</v>
      </c>
      <c r="M6" s="11" t="s">
        <v>9</v>
      </c>
      <c r="N6" s="7"/>
      <c r="U6" s="8" t="s">
        <v>10</v>
      </c>
    </row>
    <row r="7" spans="1:21" s="8" customFormat="1" ht="19.899999999999999" customHeight="1">
      <c r="A7" s="61" t="s">
        <v>11</v>
      </c>
      <c r="B7" s="62"/>
      <c r="C7" s="29" t="s">
        <v>12</v>
      </c>
      <c r="D7" s="29" t="s">
        <v>12</v>
      </c>
      <c r="E7" s="29" t="s">
        <v>49</v>
      </c>
      <c r="F7" s="29"/>
      <c r="G7" s="29"/>
      <c r="H7" s="36"/>
      <c r="I7" s="5"/>
      <c r="J7" s="5"/>
      <c r="K7" s="6"/>
      <c r="L7" s="12"/>
      <c r="M7" s="13"/>
      <c r="N7" s="7"/>
      <c r="U7" s="8" t="s">
        <v>13</v>
      </c>
    </row>
    <row r="8" spans="1:21" s="8" customFormat="1" ht="19.899999999999999" customHeight="1">
      <c r="A8" s="61" t="s">
        <v>14</v>
      </c>
      <c r="B8" s="62"/>
      <c r="C8" s="29" t="s">
        <v>15</v>
      </c>
      <c r="D8" s="29" t="s">
        <v>15</v>
      </c>
      <c r="E8" s="29" t="s">
        <v>16</v>
      </c>
      <c r="F8" s="29"/>
      <c r="G8" s="29"/>
      <c r="H8" s="36"/>
      <c r="I8" s="5"/>
      <c r="J8" s="5"/>
      <c r="K8" s="6"/>
      <c r="L8" s="14" t="s">
        <v>17</v>
      </c>
      <c r="M8" s="15" t="s">
        <v>18</v>
      </c>
      <c r="N8" s="7"/>
    </row>
    <row r="9" spans="1:21" s="8" customFormat="1" ht="19.899999999999999" customHeight="1">
      <c r="A9" s="61" t="s">
        <v>19</v>
      </c>
      <c r="B9" s="62"/>
      <c r="C9" s="29"/>
      <c r="D9" s="29"/>
      <c r="E9" s="29"/>
      <c r="F9" s="29"/>
      <c r="G9" s="29"/>
      <c r="H9" s="36"/>
      <c r="I9" s="5"/>
      <c r="J9" s="5"/>
      <c r="K9" s="6"/>
      <c r="L9" s="14" t="s">
        <v>20</v>
      </c>
      <c r="M9" s="16">
        <v>2.1999999999999999E-2</v>
      </c>
      <c r="N9" s="7"/>
    </row>
    <row r="10" spans="1:21" s="8" customFormat="1" ht="30" customHeight="1">
      <c r="A10" s="59" t="s">
        <v>21</v>
      </c>
      <c r="B10" s="60"/>
      <c r="C10" s="29" t="s">
        <v>22</v>
      </c>
      <c r="D10" s="29"/>
      <c r="E10" s="29"/>
      <c r="F10" s="29"/>
      <c r="G10" s="29"/>
      <c r="H10" s="36"/>
      <c r="I10" s="5"/>
      <c r="J10" s="5"/>
      <c r="K10" s="6"/>
      <c r="L10" s="14" t="s">
        <v>23</v>
      </c>
      <c r="M10" s="16">
        <v>3.2000000000000001E-2</v>
      </c>
      <c r="N10" s="7"/>
    </row>
    <row r="11" spans="1:21" s="8" customFormat="1" ht="19.899999999999999" customHeight="1">
      <c r="A11" s="63" t="s">
        <v>24</v>
      </c>
      <c r="B11" s="64"/>
      <c r="C11" s="53">
        <v>1</v>
      </c>
      <c r="D11" s="53">
        <v>1</v>
      </c>
      <c r="E11" s="53">
        <v>1</v>
      </c>
      <c r="F11" s="53"/>
      <c r="G11" s="53"/>
      <c r="H11" s="54"/>
      <c r="I11" s="5"/>
      <c r="J11" s="5"/>
      <c r="K11" s="6"/>
      <c r="L11" s="14" t="s">
        <v>25</v>
      </c>
      <c r="M11" s="16">
        <v>3.5000000000000003E-2</v>
      </c>
      <c r="N11" s="7"/>
    </row>
    <row r="12" spans="1:21" s="8" customFormat="1" ht="19.899999999999999" customHeight="1">
      <c r="A12" s="67"/>
      <c r="B12" s="68"/>
      <c r="C12" s="57"/>
      <c r="D12" s="57"/>
      <c r="E12" s="57"/>
      <c r="F12" s="57"/>
      <c r="G12" s="57"/>
      <c r="H12" s="58"/>
      <c r="I12" s="5"/>
      <c r="J12" s="5"/>
      <c r="K12" s="6"/>
      <c r="L12" s="14" t="s">
        <v>26</v>
      </c>
      <c r="M12" s="16">
        <v>3.5000000000000003E-2</v>
      </c>
      <c r="N12" s="7"/>
    </row>
    <row r="13" spans="1:21" s="8" customFormat="1" ht="19.899999999999999" customHeight="1">
      <c r="A13" s="65" t="s">
        <v>27</v>
      </c>
      <c r="B13" s="66"/>
      <c r="C13" s="55">
        <v>0</v>
      </c>
      <c r="D13" s="55">
        <v>0</v>
      </c>
      <c r="E13" s="55">
        <v>0</v>
      </c>
      <c r="F13" s="55"/>
      <c r="G13" s="55"/>
      <c r="H13" s="56"/>
      <c r="I13" s="5"/>
      <c r="J13" s="5"/>
      <c r="K13" s="6"/>
      <c r="L13" s="14" t="s">
        <v>28</v>
      </c>
      <c r="M13" s="16">
        <v>2.1999999999999999E-2</v>
      </c>
      <c r="N13" s="7"/>
    </row>
    <row r="14" spans="1:21" s="8" customFormat="1" ht="33" customHeight="1">
      <c r="A14" s="59" t="s">
        <v>29</v>
      </c>
      <c r="B14" s="60"/>
      <c r="C14" s="30"/>
      <c r="D14" s="30"/>
      <c r="E14" s="30">
        <v>0</v>
      </c>
      <c r="F14" s="30"/>
      <c r="G14" s="30"/>
      <c r="H14" s="37"/>
      <c r="I14" s="5"/>
      <c r="J14" s="5"/>
      <c r="K14" s="6"/>
      <c r="L14" s="14" t="s">
        <v>30</v>
      </c>
      <c r="M14" s="16">
        <v>2.8000000000000001E-2</v>
      </c>
      <c r="N14" s="7"/>
    </row>
    <row r="15" spans="1:21" s="8" customFormat="1" ht="19.899999999999999" customHeight="1">
      <c r="A15" s="59" t="s">
        <v>31</v>
      </c>
      <c r="B15" s="60"/>
      <c r="C15" s="30">
        <v>0</v>
      </c>
      <c r="D15" s="30">
        <v>0</v>
      </c>
      <c r="E15" s="30">
        <v>0</v>
      </c>
      <c r="F15" s="30"/>
      <c r="G15" s="30"/>
      <c r="H15" s="37"/>
      <c r="I15" s="5"/>
      <c r="J15" s="5"/>
      <c r="K15" s="6"/>
      <c r="L15" s="14" t="s">
        <v>32</v>
      </c>
      <c r="M15" s="16">
        <v>2.5000000000000001E-2</v>
      </c>
      <c r="N15" s="7"/>
    </row>
    <row r="16" spans="1:21" s="8" customFormat="1" ht="19.899999999999999" customHeight="1">
      <c r="A16" s="61" t="s">
        <v>33</v>
      </c>
      <c r="B16" s="62"/>
      <c r="C16" s="30">
        <v>0</v>
      </c>
      <c r="D16" s="30">
        <v>0</v>
      </c>
      <c r="E16" s="30">
        <v>0</v>
      </c>
      <c r="F16" s="30"/>
      <c r="G16" s="30"/>
      <c r="H16" s="37"/>
      <c r="I16" s="5"/>
      <c r="J16" s="5"/>
      <c r="K16" s="6"/>
      <c r="L16" s="14" t="s">
        <v>34</v>
      </c>
      <c r="M16" s="16">
        <v>4.4999999999999998E-2</v>
      </c>
      <c r="N16" s="7"/>
    </row>
    <row r="17" spans="1:14" s="8" customFormat="1" ht="30.75" customHeight="1">
      <c r="A17" s="59" t="s">
        <v>35</v>
      </c>
      <c r="B17" s="60"/>
      <c r="C17" s="30"/>
      <c r="D17" s="30"/>
      <c r="E17" s="30">
        <v>0</v>
      </c>
      <c r="F17" s="30"/>
      <c r="G17" s="30"/>
      <c r="H17" s="37"/>
      <c r="I17" s="5"/>
      <c r="J17" s="5"/>
      <c r="K17" s="6"/>
      <c r="L17" s="14" t="s">
        <v>36</v>
      </c>
      <c r="M17" s="16">
        <v>0.05</v>
      </c>
      <c r="N17" s="7"/>
    </row>
    <row r="18" spans="1:14" s="8" customFormat="1" ht="19.899999999999999" customHeight="1" thickBot="1">
      <c r="A18" s="61" t="s">
        <v>37</v>
      </c>
      <c r="B18" s="62"/>
      <c r="C18" s="30">
        <v>0</v>
      </c>
      <c r="D18" s="30">
        <v>0</v>
      </c>
      <c r="E18" s="30">
        <v>0</v>
      </c>
      <c r="F18" s="30"/>
      <c r="G18" s="30"/>
      <c r="H18" s="37"/>
      <c r="I18" s="5"/>
      <c r="J18" s="5"/>
      <c r="K18" s="6"/>
      <c r="L18" s="17" t="s">
        <v>38</v>
      </c>
      <c r="M18" s="18">
        <v>0.05</v>
      </c>
      <c r="N18" s="7"/>
    </row>
    <row r="19" spans="1:14" s="8" customFormat="1" ht="19.899999999999999" customHeight="1">
      <c r="A19" s="61" t="s">
        <v>39</v>
      </c>
      <c r="B19" s="62"/>
      <c r="C19" s="31">
        <f>(C13*0.05)*C11</f>
        <v>0</v>
      </c>
      <c r="D19" s="31">
        <f t="shared" ref="D19:G19" si="0">(D13*0.05)*D11</f>
        <v>0</v>
      </c>
      <c r="E19" s="31">
        <f t="shared" si="0"/>
        <v>0</v>
      </c>
      <c r="F19" s="31">
        <f t="shared" si="0"/>
        <v>0</v>
      </c>
      <c r="G19" s="31">
        <f t="shared" si="0"/>
        <v>0</v>
      </c>
      <c r="H19" s="38">
        <f t="shared" ref="H19" si="1">H13*0.05</f>
        <v>0</v>
      </c>
      <c r="I19" s="5"/>
      <c r="J19" s="5"/>
      <c r="K19" s="6"/>
      <c r="L19" s="6"/>
      <c r="M19" s="6"/>
      <c r="N19" s="7"/>
    </row>
    <row r="20" spans="1:14" s="8" customFormat="1" ht="19.899999999999999" customHeight="1">
      <c r="A20" s="61" t="s">
        <v>40</v>
      </c>
      <c r="B20" s="62"/>
      <c r="C20" s="32">
        <f>(SUM(C13:C14)*C21)</f>
        <v>0</v>
      </c>
      <c r="D20" s="32">
        <f t="shared" ref="D20:H20" si="2">(SUM(D13:D14)*D21)</f>
        <v>0</v>
      </c>
      <c r="E20" s="32">
        <f t="shared" si="2"/>
        <v>0</v>
      </c>
      <c r="F20" s="32" t="e">
        <f t="shared" si="2"/>
        <v>#N/A</v>
      </c>
      <c r="G20" s="32" t="e">
        <f t="shared" si="2"/>
        <v>#N/A</v>
      </c>
      <c r="H20" s="39" t="e">
        <f t="shared" si="2"/>
        <v>#N/A</v>
      </c>
      <c r="I20" s="5"/>
      <c r="J20" s="5"/>
      <c r="K20" s="6"/>
      <c r="L20" s="6"/>
      <c r="M20" s="6"/>
      <c r="N20" s="7"/>
    </row>
    <row r="21" spans="1:14" s="8" customFormat="1" ht="19.899999999999999" customHeight="1">
      <c r="A21" s="61" t="s">
        <v>41</v>
      </c>
      <c r="B21" s="62"/>
      <c r="C21" s="33">
        <f t="shared" ref="C21:H21" si="3">VLOOKUP(C8,$L$9:$M$18,2,FALSE)</f>
        <v>2.1999999999999999E-2</v>
      </c>
      <c r="D21" s="33">
        <f t="shared" si="3"/>
        <v>2.1999999999999999E-2</v>
      </c>
      <c r="E21" s="33">
        <f t="shared" si="3"/>
        <v>3.2000000000000001E-2</v>
      </c>
      <c r="F21" s="33" t="e">
        <f t="shared" si="3"/>
        <v>#N/A</v>
      </c>
      <c r="G21" s="33" t="e">
        <f t="shared" si="3"/>
        <v>#N/A</v>
      </c>
      <c r="H21" s="40" t="e">
        <f t="shared" si="3"/>
        <v>#N/A</v>
      </c>
      <c r="I21" s="5"/>
      <c r="J21" s="5"/>
      <c r="K21" s="6"/>
      <c r="L21" s="5"/>
      <c r="M21" s="5"/>
      <c r="N21" s="7"/>
    </row>
    <row r="22" spans="1:14" s="8" customFormat="1" ht="19.899999999999999" customHeight="1">
      <c r="A22" s="61" t="s">
        <v>42</v>
      </c>
      <c r="B22" s="62"/>
      <c r="C22" s="32">
        <f>(C13+C14)-(C15+C16+C17+C18+C19+C20)</f>
        <v>0</v>
      </c>
      <c r="D22" s="32">
        <f t="shared" ref="D22:H22" si="4">(D13+D14)-(D15+D16+D17+D18+D19+D20)</f>
        <v>0</v>
      </c>
      <c r="E22" s="32">
        <f t="shared" si="4"/>
        <v>0</v>
      </c>
      <c r="F22" s="32" t="e">
        <f t="shared" si="4"/>
        <v>#N/A</v>
      </c>
      <c r="G22" s="32" t="e">
        <f t="shared" si="4"/>
        <v>#N/A</v>
      </c>
      <c r="H22" s="39" t="e">
        <f t="shared" si="4"/>
        <v>#N/A</v>
      </c>
      <c r="I22" s="5"/>
      <c r="J22" s="5"/>
      <c r="K22" s="5"/>
      <c r="L22" s="5"/>
      <c r="M22" s="5"/>
    </row>
    <row r="23" spans="1:14" s="8" customFormat="1" ht="19.899999999999999" customHeight="1">
      <c r="A23" s="75" t="s">
        <v>43</v>
      </c>
      <c r="B23" s="76"/>
      <c r="C23" s="34" t="e">
        <f>SUM(C13:C14)/SUM(C15:C20)/100</f>
        <v>#DIV/0!</v>
      </c>
      <c r="D23" s="34" t="e">
        <f t="shared" ref="D23:H23" si="5">SUM(D13:D14)/SUM(D15:D20)/100</f>
        <v>#DIV/0!</v>
      </c>
      <c r="E23" s="34" t="e">
        <f t="shared" si="5"/>
        <v>#DIV/0!</v>
      </c>
      <c r="F23" s="34" t="e">
        <f t="shared" si="5"/>
        <v>#N/A</v>
      </c>
      <c r="G23" s="34" t="e">
        <f t="shared" si="5"/>
        <v>#N/A</v>
      </c>
      <c r="H23" s="41" t="e">
        <f t="shared" si="5"/>
        <v>#N/A</v>
      </c>
      <c r="I23" s="5"/>
      <c r="J23" s="5"/>
      <c r="K23" s="5"/>
      <c r="L23" s="5"/>
      <c r="M23" s="5"/>
    </row>
    <row r="24" spans="1:14" s="8" customFormat="1" ht="7.9" customHeight="1">
      <c r="A24" s="48"/>
      <c r="B24" s="46"/>
      <c r="C24" s="19"/>
      <c r="D24" s="19"/>
      <c r="E24" s="19"/>
      <c r="F24" s="19"/>
      <c r="G24" s="19"/>
      <c r="H24" s="19"/>
      <c r="I24" s="5"/>
      <c r="J24" s="5"/>
      <c r="K24" s="5"/>
      <c r="L24" s="5"/>
      <c r="M24" s="5"/>
    </row>
    <row r="25" spans="1:14" s="8" customFormat="1" ht="13.15" customHeight="1">
      <c r="A25" s="73" t="s">
        <v>44</v>
      </c>
      <c r="B25" s="73"/>
      <c r="C25" s="73"/>
      <c r="D25" s="73"/>
      <c r="E25" s="73"/>
      <c r="F25" s="73"/>
      <c r="G25" s="73"/>
      <c r="H25" s="73"/>
      <c r="I25" s="73"/>
      <c r="J25" s="73"/>
      <c r="K25" s="5"/>
      <c r="L25" s="5"/>
      <c r="M25" s="5"/>
    </row>
    <row r="26" spans="1:14" s="8" customFormat="1" ht="13.15" customHeight="1">
      <c r="A26" s="52" t="s">
        <v>45</v>
      </c>
      <c r="B26" s="52"/>
      <c r="C26" s="52"/>
      <c r="D26" s="51"/>
      <c r="E26" s="51"/>
      <c r="F26" s="51"/>
      <c r="G26" s="51"/>
      <c r="H26" s="51"/>
      <c r="I26" s="51"/>
      <c r="J26" s="51"/>
      <c r="K26" s="5"/>
      <c r="L26" s="5"/>
      <c r="M26" s="5"/>
    </row>
    <row r="27" spans="1:14" s="25" customFormat="1" ht="22.15" customHeight="1">
      <c r="A27" s="74" t="s">
        <v>46</v>
      </c>
      <c r="B27" s="74"/>
      <c r="C27" s="74"/>
      <c r="D27" s="74"/>
      <c r="E27" s="74"/>
      <c r="F27" s="74"/>
      <c r="G27" s="74"/>
      <c r="H27" s="74"/>
      <c r="I27" s="74"/>
      <c r="J27" s="74"/>
      <c r="K27" s="24"/>
      <c r="L27" s="24"/>
      <c r="M27" s="24"/>
    </row>
    <row r="28" spans="1:14" s="8" customFormat="1" ht="10.9" customHeight="1">
      <c r="A28" s="48"/>
      <c r="B28" s="47" t="s">
        <v>47</v>
      </c>
      <c r="C28" s="1"/>
      <c r="D28" s="1"/>
      <c r="E28" s="1"/>
      <c r="F28" s="1"/>
      <c r="G28" s="1"/>
      <c r="H28" s="1"/>
      <c r="I28" s="2"/>
      <c r="J28" s="2"/>
      <c r="K28" s="5"/>
      <c r="L28" s="2"/>
      <c r="M28" s="2"/>
    </row>
    <row r="29" spans="1:14" s="23" customFormat="1" ht="10.15" customHeight="1">
      <c r="A29" s="49"/>
      <c r="B29" s="50" t="s">
        <v>57</v>
      </c>
      <c r="C29" s="20"/>
      <c r="D29" s="20"/>
      <c r="E29" s="20"/>
      <c r="F29" s="20"/>
      <c r="G29" s="20"/>
      <c r="H29" s="20"/>
      <c r="I29" s="21"/>
      <c r="J29" s="21"/>
      <c r="K29" s="22"/>
      <c r="L29" s="22"/>
      <c r="M29" s="22"/>
    </row>
    <row r="30" spans="1:14" ht="19.899999999999999" customHeight="1">
      <c r="B30" s="47" t="s">
        <v>48</v>
      </c>
    </row>
  </sheetData>
  <sheetProtection selectLockedCells="1"/>
  <mergeCells count="22">
    <mergeCell ref="A25:J25"/>
    <mergeCell ref="A27:J27"/>
    <mergeCell ref="A19:B19"/>
    <mergeCell ref="A20:B20"/>
    <mergeCell ref="A22:B22"/>
    <mergeCell ref="A23:B23"/>
    <mergeCell ref="A21:B21"/>
    <mergeCell ref="L5:M5"/>
    <mergeCell ref="A6:B6"/>
    <mergeCell ref="A7:B7"/>
    <mergeCell ref="A8:B8"/>
    <mergeCell ref="A2:H4"/>
    <mergeCell ref="A15:B15"/>
    <mergeCell ref="A16:B16"/>
    <mergeCell ref="A17:B17"/>
    <mergeCell ref="A18:B18"/>
    <mergeCell ref="A9:B9"/>
    <mergeCell ref="A10:B10"/>
    <mergeCell ref="A11:B11"/>
    <mergeCell ref="A13:B13"/>
    <mergeCell ref="A14:B14"/>
    <mergeCell ref="A12:B12"/>
  </mergeCells>
  <phoneticPr fontId="19" type="noConversion"/>
  <dataValidations count="2">
    <dataValidation type="list" allowBlank="1" showInputMessage="1" showErrorMessage="1" sqref="C8:H8" xr:uid="{33F6FA83-24CE-044B-B7B2-545D05D64F46}">
      <formula1>$L$9:$L$18</formula1>
    </dataValidation>
    <dataValidation type="list" allowBlank="1" showInputMessage="1" showErrorMessage="1" sqref="C10:H10" xr:uid="{B0302FBA-555C-462D-97E8-E68351036FED}">
      <formula1>$U$4:$U$7</formula1>
    </dataValidation>
  </dataValidations>
  <pageMargins left="0.70866141732283505" right="0.70866141732283505" top="0.74803149606299202" bottom="0.196850393700787" header="0.31496062992126" footer="0.31496062992126"/>
  <pageSetup paperSize="5" scale="93" orientation="landscape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e84047-9d96-42f4-a13e-699c0f787296">
      <Terms xmlns="http://schemas.microsoft.com/office/infopath/2007/PartnerControls"/>
    </lcf76f155ced4ddcb4097134ff3c332f>
    <TaxCatchAll xmlns="8d16cbd8-9d11-415a-b15c-b1cde15028f3" xsi:nil="true"/>
    <SharedWithUsers xmlns="8d16cbd8-9d11-415a-b15c-b1cde15028f3">
      <UserInfo>
        <DisplayName>Steve Kissuk</DisplayName>
        <AccountId>14</AccountId>
        <AccountType/>
      </UserInfo>
      <UserInfo>
        <DisplayName>Jennifer Johal</DisplayName>
        <AccountId>17</AccountId>
        <AccountType/>
      </UserInfo>
      <UserInfo>
        <DisplayName>Gary Taylor</DisplayName>
        <AccountId>15</AccountId>
        <AccountType/>
      </UserInfo>
      <UserInfo>
        <DisplayName>Jenn Sirisavath</DisplayName>
        <AccountId>211</AccountId>
        <AccountType/>
      </UserInfo>
      <UserInfo>
        <DisplayName>Mauricio Mejia</DisplayName>
        <AccountId>1785</AccountId>
        <AccountType/>
      </UserInfo>
      <UserInfo>
        <DisplayName>Brian Mason</DisplayName>
        <AccountId>21</AccountId>
        <AccountType/>
      </UserInfo>
      <UserInfo>
        <DisplayName>Sandra  Sproxton</DisplayName>
        <AccountId>71</AccountId>
        <AccountType/>
      </UserInfo>
    </SharedWithUsers>
    <_Flow_SignoffStatus xmlns="6ce84047-9d96-42f4-a13e-699c0f7872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0D3A57F302DC46BC0089A6690B4835" ma:contentTypeVersion="20" ma:contentTypeDescription="Create a new document." ma:contentTypeScope="" ma:versionID="1d86745f63f20edd51882423b27563d3">
  <xsd:schema xmlns:xsd="http://www.w3.org/2001/XMLSchema" xmlns:xs="http://www.w3.org/2001/XMLSchema" xmlns:p="http://schemas.microsoft.com/office/2006/metadata/properties" xmlns:ns2="6ce84047-9d96-42f4-a13e-699c0f787296" xmlns:ns3="8d16cbd8-9d11-415a-b15c-b1cde15028f3" targetNamespace="http://schemas.microsoft.com/office/2006/metadata/properties" ma:root="true" ma:fieldsID="f99e649c4cf30f6e52ff908be6814ecf" ns2:_="" ns3:_="">
    <xsd:import namespace="6ce84047-9d96-42f4-a13e-699c0f787296"/>
    <xsd:import namespace="8d16cbd8-9d11-415a-b15c-b1cde15028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84047-9d96-42f4-a13e-699c0f787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754312e-dc85-483d-957a-0c7b817aae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6cbd8-9d11-415a-b15c-b1cde15028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cecca3-61c9-4d3a-aefd-305929f1d58d}" ma:internalName="TaxCatchAll" ma:showField="CatchAllData" ma:web="8d16cbd8-9d11-415a-b15c-b1cde15028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p m L Y U l I P b y O j A A A A 9 Q A A A B I A H A B D b 2 5 m a W c v U G F j a 2 F n Z S 5 4 b W w g o h g A K K A U A A A A A A A A A A A A A A A A A A A A A A A A A A A A h Y 8 x D o I w G I W v Q r r T l u K g p J Q Y V k l M T I x r U y o 0 w o + h x X I 3 B 4 / k F c Q o 6 u b 4 v v c N 7 9 2 v N 5 6 N b R N c d G 9 N B y m K M E W B B t W V B q o U D e 4 Y L l E m + F a q k 6 x 0 M M l g k 9 G W K a q d O y e E e O + x j 3 H X V 4 R R G p F D s d m p W r c S f W T z X w 4 N W C d B a S T 4 / j V G M L y K 8 Y I x T D m Z G S 8 M f H s 2 z X 2 2 P 5 D n Q + O G X g s N Y b 7 m Z I 6 c v C + I B 1 B L A w Q U A A I A C A C m Y t h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m L Y U i i K R 7 g O A A A A E Q A A A B M A H A B G b 3 J t d W x h c y 9 T Z W N 0 a W 9 u M S 5 t I K I Y A C i g F A A A A A A A A A A A A A A A A A A A A A A A A A A A A C t O T S 7 J z M 9 T C I b Q h t Y A U E s B A i 0 A F A A C A A g A p m L Y U l I P b y O j A A A A 9 Q A A A B I A A A A A A A A A A A A A A A A A A A A A A E N v b m Z p Z y 9 Q Y W N r Y W d l L n h t b F B L A Q I t A B Q A A g A I A K Z i 2 F I P y u m r p A A A A O k A A A A T A A A A A A A A A A A A A A A A A O 8 A A A B b Q 2 9 u d G V u d F 9 U e X B l c 1 0 u e G 1 s U E s B A i 0 A F A A C A A g A p m L Y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y K 0 5 F t 4 i t E j S O q Y I k C k i o A A A A A A g A A A A A A E G Y A A A A B A A A g A A A A R y h 9 s 8 D P v o 2 p D l G y F d 4 L y U w P 3 v I z T W n T u d L G I / t X H J E A A A A A D o A A A A A C A A A g A A A A 6 H / j Z 3 3 y x 0 4 G D Q E / G i j E E L A h J L H 0 L 7 t d s B l c a J E k / v x Q A A A A G 8 + h K K c X x v h O g W U 2 I z p L / 3 7 A m e T W G 1 B i K J m M C o Y f O q m l 3 c 8 t 4 W 2 g v 5 q s K t l M q 3 8 j 8 e r e a I 6 v B P F f K G m k X q r X / X n 6 q t x 1 i v X B 4 O E 9 h Q C y G Q p A A A A A 9 9 + F p l p Z m Y a v T 6 r A p p K 7 I 6 C c A J Q 8 b L Y f n s r Q W W X g S B w 2 2 v e 7 s g y P F 9 9 F M A e Q 6 G m w 4 A t 0 7 I k r V U s x n n / T e k i u e A = = < / D a t a M a s h u p > 
</file>

<file path=customXml/itemProps1.xml><?xml version="1.0" encoding="utf-8"?>
<ds:datastoreItem xmlns:ds="http://schemas.openxmlformats.org/officeDocument/2006/customXml" ds:itemID="{F25CAF25-41F5-40B9-B05C-8C4A966B4195}">
  <ds:schemaRefs>
    <ds:schemaRef ds:uri="http://schemas.microsoft.com/office/2006/metadata/properties"/>
    <ds:schemaRef ds:uri="http://schemas.microsoft.com/office/infopath/2007/PartnerControls"/>
    <ds:schemaRef ds:uri="6ce84047-9d96-42f4-a13e-699c0f787296"/>
    <ds:schemaRef ds:uri="8d16cbd8-9d11-415a-b15c-b1cde15028f3"/>
  </ds:schemaRefs>
</ds:datastoreItem>
</file>

<file path=customXml/itemProps2.xml><?xml version="1.0" encoding="utf-8"?>
<ds:datastoreItem xmlns:ds="http://schemas.openxmlformats.org/officeDocument/2006/customXml" ds:itemID="{FC51BF40-FC27-40BF-993F-D76635EF1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C6868D-4137-4E59-9772-705734D9A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e84047-9d96-42f4-a13e-699c0f787296"/>
    <ds:schemaRef ds:uri="8d16cbd8-9d11-415a-b15c-b1cde1502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708DE7-8021-4375-ADC6-B0866B4A64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RC Strive—Assuré + Assurable</vt:lpstr>
      <vt:lpstr>'RC Strive—Assuré + Assurable'!Print_Area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Johal</dc:creator>
  <cp:keywords/>
  <dc:description/>
  <cp:lastModifiedBy>Alicia Della Maestra</cp:lastModifiedBy>
  <cp:revision/>
  <dcterms:created xsi:type="dcterms:W3CDTF">2021-06-07T17:13:21Z</dcterms:created>
  <dcterms:modified xsi:type="dcterms:W3CDTF">2025-11-17T15:44:42Z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0x0101002F0D3A57F302DC46BC0089A6690B4835</vt:lpwstr>
  </property>
  <property fmtid="{D5CDD505-2E9C-101B-9397-08002B2CF9AE}" pid="3" name="MediaServiceImageTags">
    <vt:lpwstr/>
  </property>
</Properties>
</file>